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務局\企画課\企画\06.負担金審議会\R5要望\05_ホームページ掲載\"/>
    </mc:Choice>
  </mc:AlternateContent>
  <bookViews>
    <workbookView xWindow="240" yWindow="45" windowWidth="14940" windowHeight="9000" tabRatio="588"/>
  </bookViews>
  <sheets>
    <sheet name="団体一覧" sheetId="55" r:id="rId1"/>
    <sheet name="R3" sheetId="54" r:id="rId2"/>
  </sheets>
  <definedNames>
    <definedName name="_xlnm.Print_Area" localSheetId="1">'R3'!$A$1:$J$15</definedName>
    <definedName name="_xlnm.Print_Area" localSheetId="0">団体一覧!$A$1:$C$42</definedName>
    <definedName name="_xlnm.Print_Titles" localSheetId="0">団体一覧!$1:$2</definedName>
  </definedNames>
  <calcPr calcId="162913"/>
</workbook>
</file>

<file path=xl/calcChain.xml><?xml version="1.0" encoding="utf-8"?>
<calcChain xmlns="http://schemas.openxmlformats.org/spreadsheetml/2006/main">
  <c r="F3" i="54" l="1"/>
  <c r="A4" i="55"/>
  <c r="B4" i="55"/>
  <c r="A6" i="55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B7" i="55"/>
  <c r="H3" i="54" l="1"/>
  <c r="F15" i="54" l="1"/>
</calcChain>
</file>

<file path=xl/comments1.xml><?xml version="1.0" encoding="utf-8"?>
<comments xmlns="http://schemas.openxmlformats.org/spreadsheetml/2006/main">
  <authors>
    <author>川田 靖人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ここに数字を入力すると、団体番号、団体名が変わります。
団体一覧シートから該当の通番号を探してください。</t>
        </r>
      </text>
    </comment>
  </commentList>
</comments>
</file>

<file path=xl/sharedStrings.xml><?xml version="1.0" encoding="utf-8"?>
<sst xmlns="http://schemas.openxmlformats.org/spreadsheetml/2006/main" count="58" uniqueCount="58">
  <si>
    <t>講師謝礼金等の計上内訳</t>
    <rPh sb="0" eb="2">
      <t>コウシ</t>
    </rPh>
    <rPh sb="2" eb="4">
      <t>シャレイ</t>
    </rPh>
    <rPh sb="4" eb="5">
      <t>キン</t>
    </rPh>
    <rPh sb="5" eb="6">
      <t>トウ</t>
    </rPh>
    <rPh sb="7" eb="9">
      <t>ケイジョウ</t>
    </rPh>
    <rPh sb="9" eb="11">
      <t>ウチワケ</t>
    </rPh>
    <phoneticPr fontId="1"/>
  </si>
  <si>
    <t>団体番号</t>
    <rPh sb="0" eb="2">
      <t>ダンタイ</t>
    </rPh>
    <rPh sb="2" eb="4">
      <t>バンゴウ</t>
    </rPh>
    <phoneticPr fontId="1"/>
  </si>
  <si>
    <t>団体名</t>
    <rPh sb="0" eb="3">
      <t>ダンタイメイ</t>
    </rPh>
    <phoneticPr fontId="1"/>
  </si>
  <si>
    <t>肩書き（役職名）</t>
    <rPh sb="0" eb="2">
      <t>カタガ</t>
    </rPh>
    <rPh sb="4" eb="7">
      <t>ヤクショクメイ</t>
    </rPh>
    <phoneticPr fontId="1"/>
  </si>
  <si>
    <t>講 師 氏 名</t>
    <rPh sb="0" eb="1">
      <t>コウ</t>
    </rPh>
    <rPh sb="2" eb="3">
      <t>シ</t>
    </rPh>
    <rPh sb="4" eb="5">
      <t>シ</t>
    </rPh>
    <rPh sb="6" eb="7">
      <t>ナ</t>
    </rPh>
    <phoneticPr fontId="1"/>
  </si>
  <si>
    <t>計</t>
    <rPh sb="0" eb="1">
      <t>ケイ</t>
    </rPh>
    <phoneticPr fontId="1"/>
  </si>
  <si>
    <t>通 番 号</t>
    <rPh sb="0" eb="1">
      <t>トオ</t>
    </rPh>
    <rPh sb="2" eb="3">
      <t>バン</t>
    </rPh>
    <rPh sb="4" eb="5">
      <t>ゴウ</t>
    </rPh>
    <phoneticPr fontId="1"/>
  </si>
  <si>
    <t>講演テーマ等</t>
    <phoneticPr fontId="1"/>
  </si>
  <si>
    <t>開催日</t>
    <rPh sb="0" eb="3">
      <t>カイサイビ</t>
    </rPh>
    <phoneticPr fontId="1"/>
  </si>
  <si>
    <t>受講者
(人)</t>
    <rPh sb="0" eb="3">
      <t>ジュコウシャ</t>
    </rPh>
    <rPh sb="5" eb="6">
      <t>ニン</t>
    </rPh>
    <phoneticPr fontId="1"/>
  </si>
  <si>
    <t>講　演
(h)</t>
    <rPh sb="0" eb="1">
      <t>コウ</t>
    </rPh>
    <rPh sb="2" eb="3">
      <t>ヒロシ</t>
    </rPh>
    <phoneticPr fontId="1"/>
  </si>
  <si>
    <t>金　額
(円)</t>
    <rPh sb="0" eb="1">
      <t>カネ</t>
    </rPh>
    <rPh sb="2" eb="3">
      <t>ガク</t>
    </rPh>
    <rPh sb="5" eb="6">
      <t>エン</t>
    </rPh>
    <phoneticPr fontId="1"/>
  </si>
  <si>
    <t>№</t>
    <phoneticPr fontId="1"/>
  </si>
  <si>
    <t>【令和３年度】</t>
    <rPh sb="1" eb="2">
      <t>レイ</t>
    </rPh>
    <rPh sb="2" eb="3">
      <t>ワ</t>
    </rPh>
    <rPh sb="4" eb="6">
      <t>ネンド</t>
    </rPh>
    <rPh sb="5" eb="6">
      <t>ドヘイネンド</t>
    </rPh>
    <phoneticPr fontId="1"/>
  </si>
  <si>
    <t>印 旛 郡 市 内 各 種 団 体 負 担 金 等 要 望 団 体 一 覧</t>
    <rPh sb="0" eb="1">
      <t>イン</t>
    </rPh>
    <rPh sb="2" eb="3">
      <t>ハタ</t>
    </rPh>
    <rPh sb="4" eb="5">
      <t>グン</t>
    </rPh>
    <rPh sb="6" eb="7">
      <t>シ</t>
    </rPh>
    <rPh sb="8" eb="9">
      <t>ナイ</t>
    </rPh>
    <rPh sb="10" eb="11">
      <t>カク</t>
    </rPh>
    <rPh sb="12" eb="13">
      <t>タネ</t>
    </rPh>
    <rPh sb="14" eb="15">
      <t>ダン</t>
    </rPh>
    <rPh sb="16" eb="17">
      <t>カラダ</t>
    </rPh>
    <rPh sb="18" eb="19">
      <t>フ</t>
    </rPh>
    <rPh sb="20" eb="21">
      <t>タン</t>
    </rPh>
    <rPh sb="22" eb="23">
      <t>カネ</t>
    </rPh>
    <rPh sb="24" eb="25">
      <t>トウ</t>
    </rPh>
    <rPh sb="26" eb="27">
      <t>ヨウ</t>
    </rPh>
    <rPh sb="28" eb="29">
      <t>ボウ</t>
    </rPh>
    <rPh sb="30" eb="31">
      <t>ダン</t>
    </rPh>
    <rPh sb="32" eb="33">
      <t>カラダ</t>
    </rPh>
    <rPh sb="34" eb="35">
      <t>イチ</t>
    </rPh>
    <rPh sb="36" eb="37">
      <t>ラン</t>
    </rPh>
    <phoneticPr fontId="1"/>
  </si>
  <si>
    <t>通番号</t>
    <rPh sb="0" eb="1">
      <t>ツウ</t>
    </rPh>
    <rPh sb="1" eb="2">
      <t>バン</t>
    </rPh>
    <rPh sb="2" eb="3">
      <t>ゴウ</t>
    </rPh>
    <phoneticPr fontId="12"/>
  </si>
  <si>
    <t>団体番号</t>
    <rPh sb="0" eb="2">
      <t>ダンタイ</t>
    </rPh>
    <rPh sb="2" eb="3">
      <t>バン</t>
    </rPh>
    <rPh sb="3" eb="4">
      <t>ゴウ</t>
    </rPh>
    <phoneticPr fontId="12"/>
  </si>
  <si>
    <t>団　　　　　体　　　　　名</t>
    <rPh sb="0" eb="1">
      <t>ダン</t>
    </rPh>
    <rPh sb="6" eb="7">
      <t>カラダ</t>
    </rPh>
    <rPh sb="12" eb="13">
      <t>メイ</t>
    </rPh>
    <phoneticPr fontId="13"/>
  </si>
  <si>
    <t xml:space="preserve"> 千葉地方法務局佐倉支局管内戸籍住民基本台帳事務協議会    </t>
    <rPh sb="1" eb="3">
      <t>チバ</t>
    </rPh>
    <rPh sb="3" eb="5">
      <t>チホウ</t>
    </rPh>
    <rPh sb="5" eb="8">
      <t>ホウムキョク</t>
    </rPh>
    <rPh sb="8" eb="10">
      <t>サクラ</t>
    </rPh>
    <rPh sb="10" eb="12">
      <t>シキョク</t>
    </rPh>
    <rPh sb="12" eb="14">
      <t>カンナイ</t>
    </rPh>
    <rPh sb="14" eb="16">
      <t>コセキ</t>
    </rPh>
    <rPh sb="16" eb="18">
      <t>ジュウミン</t>
    </rPh>
    <rPh sb="18" eb="20">
      <t>キホン</t>
    </rPh>
    <rPh sb="20" eb="22">
      <t>ダイチョウ</t>
    </rPh>
    <rPh sb="22" eb="24">
      <t>ジム</t>
    </rPh>
    <rPh sb="24" eb="27">
      <t>キョウギカイ</t>
    </rPh>
    <phoneticPr fontId="12"/>
  </si>
  <si>
    <t xml:space="preserve"> 佐倉人権擁護委員協議会</t>
    <rPh sb="1" eb="3">
      <t>サクラ</t>
    </rPh>
    <rPh sb="3" eb="5">
      <t>ジンケン</t>
    </rPh>
    <rPh sb="5" eb="7">
      <t>ヨウゴ</t>
    </rPh>
    <rPh sb="7" eb="9">
      <t>イイン</t>
    </rPh>
    <rPh sb="9" eb="12">
      <t>キョウギカイ</t>
    </rPh>
    <phoneticPr fontId="12"/>
  </si>
  <si>
    <t xml:space="preserve"> 印旛地区三税協議会</t>
    <rPh sb="1" eb="3">
      <t>インバ</t>
    </rPh>
    <rPh sb="3" eb="5">
      <t>チク</t>
    </rPh>
    <rPh sb="5" eb="6">
      <t>サン</t>
    </rPh>
    <rPh sb="6" eb="7">
      <t>ゼイ</t>
    </rPh>
    <rPh sb="7" eb="10">
      <t>キョウギカイ</t>
    </rPh>
    <phoneticPr fontId="12"/>
  </si>
  <si>
    <t xml:space="preserve"> 印旛郡市保健指導者研究会</t>
    <rPh sb="1" eb="4">
      <t>インバグン</t>
    </rPh>
    <rPh sb="4" eb="5">
      <t>シ</t>
    </rPh>
    <rPh sb="5" eb="7">
      <t>ホケン</t>
    </rPh>
    <rPh sb="7" eb="10">
      <t>シドウシャ</t>
    </rPh>
    <rPh sb="10" eb="13">
      <t>ケンキュウカイ</t>
    </rPh>
    <phoneticPr fontId="12"/>
  </si>
  <si>
    <t xml:space="preserve"> 印旛郡市農業委員会連合会</t>
    <rPh sb="1" eb="4">
      <t>インバグン</t>
    </rPh>
    <rPh sb="4" eb="5">
      <t>シ</t>
    </rPh>
    <rPh sb="5" eb="7">
      <t>ノウギョウ</t>
    </rPh>
    <rPh sb="7" eb="10">
      <t>イインカイ</t>
    </rPh>
    <rPh sb="10" eb="13">
      <t>レンゴウカイ</t>
    </rPh>
    <phoneticPr fontId="12"/>
  </si>
  <si>
    <t xml:space="preserve"> 印旛地区植物防疫協会</t>
    <rPh sb="1" eb="3">
      <t>インバ</t>
    </rPh>
    <rPh sb="3" eb="5">
      <t>チク</t>
    </rPh>
    <rPh sb="5" eb="7">
      <t>ショクブツ</t>
    </rPh>
    <rPh sb="7" eb="9">
      <t>ボウエキ</t>
    </rPh>
    <rPh sb="9" eb="11">
      <t>キョウカイ</t>
    </rPh>
    <phoneticPr fontId="12"/>
  </si>
  <si>
    <t xml:space="preserve"> 千葉県印旛地区落花生協議会</t>
    <rPh sb="1" eb="4">
      <t>チバケン</t>
    </rPh>
    <rPh sb="4" eb="6">
      <t>インバ</t>
    </rPh>
    <rPh sb="6" eb="8">
      <t>チク</t>
    </rPh>
    <rPh sb="8" eb="11">
      <t>ラッカセイ</t>
    </rPh>
    <rPh sb="11" eb="14">
      <t>キョウギカイ</t>
    </rPh>
    <phoneticPr fontId="12"/>
  </si>
  <si>
    <t xml:space="preserve"> 印旛郡市畜産振興協議会</t>
    <rPh sb="1" eb="4">
      <t>インバグン</t>
    </rPh>
    <rPh sb="4" eb="5">
      <t>シ</t>
    </rPh>
    <rPh sb="5" eb="7">
      <t>チクサン</t>
    </rPh>
    <rPh sb="7" eb="9">
      <t>シンコウ</t>
    </rPh>
    <rPh sb="9" eb="12">
      <t>キョウギカイ</t>
    </rPh>
    <phoneticPr fontId="12"/>
  </si>
  <si>
    <t xml:space="preserve"> 千葉県印旛郡市土地改良協会</t>
    <rPh sb="1" eb="4">
      <t>チバケン</t>
    </rPh>
    <rPh sb="4" eb="7">
      <t>インバグン</t>
    </rPh>
    <rPh sb="7" eb="8">
      <t>シ</t>
    </rPh>
    <rPh sb="8" eb="10">
      <t>トチ</t>
    </rPh>
    <rPh sb="10" eb="12">
      <t>カイリョウ</t>
    </rPh>
    <rPh sb="12" eb="14">
      <t>キョウカイ</t>
    </rPh>
    <phoneticPr fontId="12"/>
  </si>
  <si>
    <t xml:space="preserve"> 印旛地域農林業振興普及協議会</t>
    <rPh sb="1" eb="3">
      <t>インバ</t>
    </rPh>
    <rPh sb="3" eb="5">
      <t>チイキ</t>
    </rPh>
    <rPh sb="5" eb="8">
      <t>ノウリンギョウ</t>
    </rPh>
    <rPh sb="8" eb="10">
      <t>シンコウ</t>
    </rPh>
    <rPh sb="10" eb="12">
      <t>フキュウ</t>
    </rPh>
    <rPh sb="12" eb="15">
      <t>キョウギカイ</t>
    </rPh>
    <phoneticPr fontId="12"/>
  </si>
  <si>
    <t xml:space="preserve"> 公益財団法人 千葉県消防協会印旛支部</t>
    <rPh sb="1" eb="3">
      <t>コウエキ</t>
    </rPh>
    <rPh sb="3" eb="5">
      <t>ザイダン</t>
    </rPh>
    <rPh sb="5" eb="7">
      <t>ホウジン</t>
    </rPh>
    <rPh sb="8" eb="11">
      <t>チバケン</t>
    </rPh>
    <rPh sb="11" eb="13">
      <t>ショウボウ</t>
    </rPh>
    <rPh sb="13" eb="15">
      <t>キョウカイ</t>
    </rPh>
    <rPh sb="15" eb="17">
      <t>インバ</t>
    </rPh>
    <rPh sb="17" eb="19">
      <t>シブ</t>
    </rPh>
    <phoneticPr fontId="12"/>
  </si>
  <si>
    <t xml:space="preserve"> 印旛地区教育委員会連絡協議会</t>
    <rPh sb="1" eb="3">
      <t>インバ</t>
    </rPh>
    <rPh sb="3" eb="5">
      <t>チク</t>
    </rPh>
    <rPh sb="5" eb="10">
      <t>キョウイクイインカイ</t>
    </rPh>
    <rPh sb="10" eb="12">
      <t>レンラク</t>
    </rPh>
    <rPh sb="12" eb="15">
      <t>キョウギカイ</t>
    </rPh>
    <phoneticPr fontId="12"/>
  </si>
  <si>
    <t xml:space="preserve"> 印旛地区教育研究会</t>
    <rPh sb="1" eb="3">
      <t>インバ</t>
    </rPh>
    <rPh sb="3" eb="5">
      <t>チク</t>
    </rPh>
    <rPh sb="5" eb="7">
      <t>キョウイク</t>
    </rPh>
    <rPh sb="7" eb="9">
      <t>ケンキュウ</t>
    </rPh>
    <rPh sb="9" eb="10">
      <t>カイ</t>
    </rPh>
    <phoneticPr fontId="12"/>
  </si>
  <si>
    <t xml:space="preserve"> 印旛郡市社会教育委員連絡協議会</t>
    <rPh sb="1" eb="3">
      <t>インバ</t>
    </rPh>
    <rPh sb="3" eb="4">
      <t>グン</t>
    </rPh>
    <rPh sb="4" eb="5">
      <t>シ</t>
    </rPh>
    <rPh sb="5" eb="7">
      <t>シャカイ</t>
    </rPh>
    <rPh sb="7" eb="9">
      <t>キョウイク</t>
    </rPh>
    <rPh sb="9" eb="11">
      <t>イイン</t>
    </rPh>
    <rPh sb="11" eb="13">
      <t>レンラク</t>
    </rPh>
    <rPh sb="13" eb="16">
      <t>キョウギカイ</t>
    </rPh>
    <phoneticPr fontId="12"/>
  </si>
  <si>
    <t xml:space="preserve"> 印旛地区公民館連絡協議会</t>
    <rPh sb="1" eb="3">
      <t>インバ</t>
    </rPh>
    <rPh sb="3" eb="5">
      <t>チク</t>
    </rPh>
    <rPh sb="5" eb="8">
      <t>コウミンカン</t>
    </rPh>
    <rPh sb="8" eb="10">
      <t>レンラク</t>
    </rPh>
    <rPh sb="10" eb="13">
      <t>キョウギカイ</t>
    </rPh>
    <phoneticPr fontId="12"/>
  </si>
  <si>
    <t xml:space="preserve"> 千葉県小中学校体育連盟印旛支部</t>
    <rPh sb="1" eb="4">
      <t>チバケン</t>
    </rPh>
    <rPh sb="4" eb="8">
      <t>ショウチュウガッコウ</t>
    </rPh>
    <rPh sb="8" eb="10">
      <t>タイイク</t>
    </rPh>
    <rPh sb="10" eb="12">
      <t>レンメイ</t>
    </rPh>
    <rPh sb="12" eb="14">
      <t>インバ</t>
    </rPh>
    <rPh sb="14" eb="16">
      <t>シブ</t>
    </rPh>
    <phoneticPr fontId="12"/>
  </si>
  <si>
    <t xml:space="preserve"> 印旛郡市スポーツ協会</t>
    <rPh sb="1" eb="4">
      <t>インバグン</t>
    </rPh>
    <rPh sb="4" eb="5">
      <t>シ</t>
    </rPh>
    <rPh sb="9" eb="11">
      <t>キョウカイ</t>
    </rPh>
    <phoneticPr fontId="12"/>
  </si>
  <si>
    <t xml:space="preserve"> 東印旛地区スポーツ推進委員連合会</t>
    <rPh sb="1" eb="2">
      <t>ヒガシ</t>
    </rPh>
    <rPh sb="2" eb="4">
      <t>インバ</t>
    </rPh>
    <rPh sb="4" eb="6">
      <t>チク</t>
    </rPh>
    <rPh sb="10" eb="12">
      <t>スイシン</t>
    </rPh>
    <rPh sb="12" eb="14">
      <t>イイン</t>
    </rPh>
    <rPh sb="14" eb="17">
      <t>レンゴウカイ</t>
    </rPh>
    <phoneticPr fontId="12"/>
  </si>
  <si>
    <t xml:space="preserve"> 印旛郡市子ども会育成連合会</t>
    <rPh sb="1" eb="4">
      <t>インバグン</t>
    </rPh>
    <rPh sb="4" eb="5">
      <t>シ</t>
    </rPh>
    <rPh sb="5" eb="6">
      <t>コ</t>
    </rPh>
    <rPh sb="8" eb="9">
      <t>カイ</t>
    </rPh>
    <rPh sb="9" eb="11">
      <t>イクセイ</t>
    </rPh>
    <rPh sb="11" eb="14">
      <t>レンゴウカイ</t>
    </rPh>
    <phoneticPr fontId="12"/>
  </si>
  <si>
    <t xml:space="preserve"> 千葉県保育協議会　印旛支会</t>
    <rPh sb="1" eb="4">
      <t>チバケン</t>
    </rPh>
    <rPh sb="4" eb="6">
      <t>ホイク</t>
    </rPh>
    <rPh sb="6" eb="9">
      <t>キョウギカイ</t>
    </rPh>
    <rPh sb="10" eb="12">
      <t>インバ</t>
    </rPh>
    <rPh sb="12" eb="13">
      <t>シ</t>
    </rPh>
    <rPh sb="13" eb="14">
      <t>カイ</t>
    </rPh>
    <phoneticPr fontId="12"/>
  </si>
  <si>
    <t xml:space="preserve"> 印旛郡市学校保健会</t>
    <rPh sb="1" eb="4">
      <t>インバグン</t>
    </rPh>
    <rPh sb="4" eb="5">
      <t>シ</t>
    </rPh>
    <rPh sb="5" eb="7">
      <t>ガッコウ</t>
    </rPh>
    <rPh sb="7" eb="10">
      <t>ホケンカイ</t>
    </rPh>
    <phoneticPr fontId="12"/>
  </si>
  <si>
    <t xml:space="preserve"> 印旛特別支援教育研究連盟</t>
    <rPh sb="1" eb="3">
      <t>インバ</t>
    </rPh>
    <rPh sb="3" eb="5">
      <t>トクベツ</t>
    </rPh>
    <rPh sb="5" eb="7">
      <t>シエン</t>
    </rPh>
    <rPh sb="7" eb="9">
      <t>キョウイク</t>
    </rPh>
    <rPh sb="9" eb="11">
      <t>ケンキュウ</t>
    </rPh>
    <rPh sb="11" eb="13">
      <t>レンメイ</t>
    </rPh>
    <phoneticPr fontId="12"/>
  </si>
  <si>
    <t xml:space="preserve"> 印旛郡市監査委員協議会</t>
    <rPh sb="1" eb="4">
      <t>インバグン</t>
    </rPh>
    <rPh sb="4" eb="5">
      <t>シ</t>
    </rPh>
    <rPh sb="5" eb="7">
      <t>カンサ</t>
    </rPh>
    <rPh sb="7" eb="9">
      <t>イイン</t>
    </rPh>
    <rPh sb="9" eb="12">
      <t>キョウギカイ</t>
    </rPh>
    <phoneticPr fontId="12"/>
  </si>
  <si>
    <t xml:space="preserve"> 印旛地区文化財行政担当者連絡協議会</t>
    <rPh sb="1" eb="3">
      <t>インバ</t>
    </rPh>
    <rPh sb="3" eb="5">
      <t>チク</t>
    </rPh>
    <rPh sb="5" eb="8">
      <t>ブンカザイ</t>
    </rPh>
    <rPh sb="8" eb="10">
      <t>ギョウセイ</t>
    </rPh>
    <rPh sb="10" eb="13">
      <t>タントウシャ</t>
    </rPh>
    <rPh sb="13" eb="15">
      <t>レンラク</t>
    </rPh>
    <rPh sb="15" eb="18">
      <t>キョウギカイ</t>
    </rPh>
    <phoneticPr fontId="12"/>
  </si>
  <si>
    <t xml:space="preserve"> 印旛地区青少年相談員連絡協議会</t>
  </si>
  <si>
    <t xml:space="preserve"> ２市１町ＳＯＳネットワーク連絡協議会</t>
    <rPh sb="2" eb="3">
      <t>シ</t>
    </rPh>
    <rPh sb="4" eb="5">
      <t>マチ</t>
    </rPh>
    <rPh sb="14" eb="16">
      <t>レンラク</t>
    </rPh>
    <rPh sb="16" eb="19">
      <t>キョウギカイ</t>
    </rPh>
    <phoneticPr fontId="12"/>
  </si>
  <si>
    <t xml:space="preserve"> 印旛地区高齢者クラブ連合会</t>
    <rPh sb="1" eb="3">
      <t>インバ</t>
    </rPh>
    <rPh sb="3" eb="5">
      <t>チク</t>
    </rPh>
    <rPh sb="5" eb="8">
      <t>コウレイシャ</t>
    </rPh>
    <rPh sb="11" eb="14">
      <t>レンゴウカイ</t>
    </rPh>
    <phoneticPr fontId="12"/>
  </si>
  <si>
    <t xml:space="preserve"> 成田地区ＳＯＳネットワーク連絡協議会</t>
    <rPh sb="1" eb="3">
      <t>ナリタ</t>
    </rPh>
    <rPh sb="3" eb="5">
      <t>チク</t>
    </rPh>
    <rPh sb="14" eb="16">
      <t>レンラク</t>
    </rPh>
    <rPh sb="16" eb="19">
      <t>キョウギカイ</t>
    </rPh>
    <phoneticPr fontId="12"/>
  </si>
  <si>
    <t xml:space="preserve"> 印旛郡市選挙管理委員会連絡協議会</t>
    <rPh sb="1" eb="4">
      <t>インバグン</t>
    </rPh>
    <rPh sb="4" eb="5">
      <t>シ</t>
    </rPh>
    <rPh sb="5" eb="7">
      <t>センキョ</t>
    </rPh>
    <rPh sb="7" eb="9">
      <t>カンリ</t>
    </rPh>
    <rPh sb="9" eb="12">
      <t>イインカイ</t>
    </rPh>
    <rPh sb="12" eb="14">
      <t>レンラク</t>
    </rPh>
    <rPh sb="14" eb="17">
      <t>キョウギカイ</t>
    </rPh>
    <phoneticPr fontId="12"/>
  </si>
  <si>
    <t xml:space="preserve"> 印旛地域救急業務メディカルコントロール協議会</t>
    <rPh sb="1" eb="3">
      <t>インバ</t>
    </rPh>
    <rPh sb="3" eb="5">
      <t>チイキ</t>
    </rPh>
    <rPh sb="5" eb="7">
      <t>キュウキュウ</t>
    </rPh>
    <rPh sb="7" eb="9">
      <t>ギョウム</t>
    </rPh>
    <rPh sb="20" eb="23">
      <t>キョウギカイ</t>
    </rPh>
    <phoneticPr fontId="12"/>
  </si>
  <si>
    <t xml:space="preserve"> 印西地区ＳＯＳネットワーク連絡協議会</t>
    <rPh sb="1" eb="3">
      <t>インザイ</t>
    </rPh>
    <rPh sb="3" eb="5">
      <t>チク</t>
    </rPh>
    <rPh sb="14" eb="16">
      <t>レンラク</t>
    </rPh>
    <rPh sb="16" eb="19">
      <t>キョウギカイ</t>
    </rPh>
    <phoneticPr fontId="13"/>
  </si>
  <si>
    <t xml:space="preserve"> 成田八街地区保護司会</t>
    <rPh sb="1" eb="3">
      <t>ナリタ</t>
    </rPh>
    <rPh sb="3" eb="5">
      <t>ヤチマタ</t>
    </rPh>
    <rPh sb="5" eb="7">
      <t>チク</t>
    </rPh>
    <rPh sb="7" eb="9">
      <t>ホゴ</t>
    </rPh>
    <rPh sb="9" eb="11">
      <t>シカイ</t>
    </rPh>
    <phoneticPr fontId="13"/>
  </si>
  <si>
    <t xml:space="preserve"> 佐倉地区保護司会</t>
    <rPh sb="1" eb="3">
      <t>サクラ</t>
    </rPh>
    <rPh sb="3" eb="5">
      <t>チク</t>
    </rPh>
    <rPh sb="5" eb="7">
      <t>ホゴ</t>
    </rPh>
    <rPh sb="7" eb="9">
      <t>シカイ</t>
    </rPh>
    <phoneticPr fontId="13"/>
  </si>
  <si>
    <t xml:space="preserve"> 印西地区保護司会</t>
    <rPh sb="1" eb="3">
      <t>インザイ</t>
    </rPh>
    <rPh sb="3" eb="5">
      <t>チク</t>
    </rPh>
    <rPh sb="5" eb="7">
      <t>ホゴ</t>
    </rPh>
    <rPh sb="7" eb="9">
      <t>シカイ</t>
    </rPh>
    <phoneticPr fontId="13"/>
  </si>
  <si>
    <t xml:space="preserve"> 公益社団法人 千葉県印旛郡市歯科医師会</t>
    <rPh sb="1" eb="3">
      <t>コウエキ</t>
    </rPh>
    <rPh sb="3" eb="5">
      <t>シャダン</t>
    </rPh>
    <rPh sb="5" eb="7">
      <t>ホウジン</t>
    </rPh>
    <rPh sb="8" eb="11">
      <t>チバケン</t>
    </rPh>
    <rPh sb="11" eb="13">
      <t>インバ</t>
    </rPh>
    <rPh sb="13" eb="15">
      <t>グンシ</t>
    </rPh>
    <rPh sb="15" eb="17">
      <t>シカ</t>
    </rPh>
    <rPh sb="17" eb="19">
      <t>イシ</t>
    </rPh>
    <rPh sb="19" eb="20">
      <t>カイ</t>
    </rPh>
    <phoneticPr fontId="13"/>
  </si>
  <si>
    <t xml:space="preserve"> 八千代・印西地区スポーツ推進委員連絡協議会</t>
    <rPh sb="1" eb="4">
      <t>ヤチヨ</t>
    </rPh>
    <rPh sb="5" eb="7">
      <t>インザイ</t>
    </rPh>
    <rPh sb="7" eb="9">
      <t>チク</t>
    </rPh>
    <rPh sb="13" eb="15">
      <t>スイシン</t>
    </rPh>
    <rPh sb="15" eb="17">
      <t>イイン</t>
    </rPh>
    <rPh sb="17" eb="19">
      <t>レンラク</t>
    </rPh>
    <rPh sb="19" eb="22">
      <t>キョウギカイ</t>
    </rPh>
    <phoneticPr fontId="13"/>
  </si>
  <si>
    <t xml:space="preserve"> 印旛地区小中学校長会</t>
    <rPh sb="1" eb="3">
      <t>インバ</t>
    </rPh>
    <rPh sb="3" eb="5">
      <t>チク</t>
    </rPh>
    <rPh sb="5" eb="6">
      <t>ショウ</t>
    </rPh>
    <rPh sb="6" eb="9">
      <t>チュウガッコウ</t>
    </rPh>
    <rPh sb="9" eb="10">
      <t>チョウ</t>
    </rPh>
    <rPh sb="10" eb="11">
      <t>カイ</t>
    </rPh>
    <phoneticPr fontId="13"/>
  </si>
  <si>
    <t xml:space="preserve"> 印旛地区公立小・中学校教頭会</t>
    <rPh sb="1" eb="3">
      <t>インバ</t>
    </rPh>
    <rPh sb="3" eb="5">
      <t>チク</t>
    </rPh>
    <rPh sb="5" eb="7">
      <t>コウリツ</t>
    </rPh>
    <rPh sb="7" eb="8">
      <t>ショウ</t>
    </rPh>
    <rPh sb="9" eb="12">
      <t>チュウガッコウ</t>
    </rPh>
    <rPh sb="12" eb="14">
      <t>キョウトウ</t>
    </rPh>
    <rPh sb="14" eb="15">
      <t>カイ</t>
    </rPh>
    <phoneticPr fontId="13"/>
  </si>
  <si>
    <t xml:space="preserve"> 印旛地区特別支援学級設置校校長会</t>
    <rPh sb="1" eb="3">
      <t>インバ</t>
    </rPh>
    <rPh sb="3" eb="5">
      <t>チク</t>
    </rPh>
    <rPh sb="5" eb="7">
      <t>トクベツ</t>
    </rPh>
    <rPh sb="7" eb="9">
      <t>シエン</t>
    </rPh>
    <rPh sb="9" eb="11">
      <t>ガッキュウ</t>
    </rPh>
    <rPh sb="11" eb="14">
      <t>セッチコウ</t>
    </rPh>
    <rPh sb="14" eb="17">
      <t>コウチョウカイ</t>
    </rPh>
    <phoneticPr fontId="13"/>
  </si>
  <si>
    <t xml:space="preserve"> 公益社団法人 印旛市郡医師会（大規模災害事業分､予防接種事業分）</t>
    <rPh sb="1" eb="3">
      <t>コウエキ</t>
    </rPh>
    <rPh sb="3" eb="7">
      <t>シャダンホウジン</t>
    </rPh>
    <rPh sb="8" eb="10">
      <t>インバ</t>
    </rPh>
    <rPh sb="10" eb="11">
      <t>シ</t>
    </rPh>
    <rPh sb="11" eb="12">
      <t>グン</t>
    </rPh>
    <rPh sb="12" eb="15">
      <t>イシカイ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</si>
</sst>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0.0_);[Red]\(0.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6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7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2" fillId="0" borderId="0" xfId="1" applyFont="1">
      <alignment vertical="center"/>
    </xf>
    <xf numFmtId="0" fontId="14" fillId="0" borderId="16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 shrinkToFit="1"/>
    </xf>
    <xf numFmtId="0" fontId="2" fillId="0" borderId="0" xfId="1" applyFont="1" applyFill="1">
      <alignment vertical="center"/>
    </xf>
    <xf numFmtId="0" fontId="11" fillId="0" borderId="0" xfId="1" applyFont="1">
      <alignment vertical="center"/>
    </xf>
    <xf numFmtId="0" fontId="14" fillId="0" borderId="17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14" fontId="15" fillId="0" borderId="15" xfId="0" applyNumberFormat="1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5" xfId="0" applyNumberFormat="1" applyFont="1" applyBorder="1" applyAlignment="1" applyProtection="1">
      <alignment vertical="center" shrinkToFit="1"/>
      <protection locked="0"/>
    </xf>
    <xf numFmtId="178" fontId="5" fillId="0" borderId="3" xfId="0" applyNumberFormat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indent="2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15" fillId="0" borderId="5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11" fillId="2" borderId="16" xfId="1" applyFont="1" applyFill="1" applyBorder="1" applyAlignment="1">
      <alignment horizontal="center" vertical="center" shrinkToFit="1"/>
    </xf>
    <xf numFmtId="0" fontId="14" fillId="2" borderId="16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view="pageBreakPreview" zoomScaleNormal="115" zoomScaleSheetLayoutView="100" workbookViewId="0">
      <selection activeCell="F10" sqref="F10"/>
    </sheetView>
  </sheetViews>
  <sheetFormatPr defaultRowHeight="39.75" customHeight="1"/>
  <cols>
    <col min="1" max="2" width="8.625" style="33" customWidth="1"/>
    <col min="3" max="3" width="62.25" style="33" customWidth="1"/>
    <col min="4" max="16384" width="9" style="33"/>
  </cols>
  <sheetData>
    <row r="1" spans="1:3" ht="24" customHeight="1">
      <c r="A1" s="52" t="s">
        <v>14</v>
      </c>
      <c r="B1" s="52"/>
      <c r="C1" s="52"/>
    </row>
    <row r="2" spans="1:3" ht="24" customHeight="1">
      <c r="A2" s="65" t="s">
        <v>15</v>
      </c>
      <c r="B2" s="39" t="s">
        <v>16</v>
      </c>
      <c r="C2" s="39" t="s">
        <v>17</v>
      </c>
    </row>
    <row r="3" spans="1:3" s="36" customFormat="1" ht="20.25" customHeight="1">
      <c r="A3" s="66">
        <v>1</v>
      </c>
      <c r="B3" s="34">
        <v>1</v>
      </c>
      <c r="C3" s="35" t="s">
        <v>18</v>
      </c>
    </row>
    <row r="4" spans="1:3" s="36" customFormat="1" ht="20.25" customHeight="1">
      <c r="A4" s="66">
        <f>A3+1</f>
        <v>2</v>
      </c>
      <c r="B4" s="34">
        <f>B3+1</f>
        <v>2</v>
      </c>
      <c r="C4" s="35" t="s">
        <v>19</v>
      </c>
    </row>
    <row r="5" spans="1:3" s="36" customFormat="1" ht="20.25" customHeight="1">
      <c r="A5" s="66">
        <v>3</v>
      </c>
      <c r="B5" s="34">
        <v>8</v>
      </c>
      <c r="C5" s="35" t="s">
        <v>20</v>
      </c>
    </row>
    <row r="6" spans="1:3" s="36" customFormat="1" ht="20.25" customHeight="1">
      <c r="A6" s="66">
        <f>A5+1</f>
        <v>4</v>
      </c>
      <c r="B6" s="34">
        <v>15</v>
      </c>
      <c r="C6" s="35" t="s">
        <v>21</v>
      </c>
    </row>
    <row r="7" spans="1:3" s="36" customFormat="1" ht="20.25" customHeight="1">
      <c r="A7" s="66">
        <f t="shared" ref="A7:A42" si="0">A6+1</f>
        <v>5</v>
      </c>
      <c r="B7" s="34">
        <f>B6+1</f>
        <v>16</v>
      </c>
      <c r="C7" s="35" t="s">
        <v>22</v>
      </c>
    </row>
    <row r="8" spans="1:3" s="36" customFormat="1" ht="20.25" customHeight="1">
      <c r="A8" s="66">
        <f t="shared" si="0"/>
        <v>6</v>
      </c>
      <c r="B8" s="34">
        <v>18</v>
      </c>
      <c r="C8" s="35" t="s">
        <v>23</v>
      </c>
    </row>
    <row r="9" spans="1:3" s="36" customFormat="1" ht="20.25" customHeight="1">
      <c r="A9" s="66">
        <f>A8+1</f>
        <v>7</v>
      </c>
      <c r="B9" s="34">
        <v>21</v>
      </c>
      <c r="C9" s="35" t="s">
        <v>24</v>
      </c>
    </row>
    <row r="10" spans="1:3" s="36" customFormat="1" ht="20.25" customHeight="1">
      <c r="A10" s="66">
        <f t="shared" si="0"/>
        <v>8</v>
      </c>
      <c r="B10" s="34">
        <v>22</v>
      </c>
      <c r="C10" s="35" t="s">
        <v>25</v>
      </c>
    </row>
    <row r="11" spans="1:3" s="36" customFormat="1" ht="20.25" customHeight="1">
      <c r="A11" s="66">
        <f t="shared" si="0"/>
        <v>9</v>
      </c>
      <c r="B11" s="34">
        <v>23</v>
      </c>
      <c r="C11" s="35" t="s">
        <v>26</v>
      </c>
    </row>
    <row r="12" spans="1:3" s="36" customFormat="1" ht="20.25" customHeight="1">
      <c r="A12" s="66">
        <f t="shared" si="0"/>
        <v>10</v>
      </c>
      <c r="B12" s="34">
        <v>24</v>
      </c>
      <c r="C12" s="35" t="s">
        <v>27</v>
      </c>
    </row>
    <row r="13" spans="1:3" s="36" customFormat="1" ht="20.25" customHeight="1">
      <c r="A13" s="66">
        <f>A12+1</f>
        <v>11</v>
      </c>
      <c r="B13" s="34">
        <v>28</v>
      </c>
      <c r="C13" s="35" t="s">
        <v>28</v>
      </c>
    </row>
    <row r="14" spans="1:3" s="36" customFormat="1" ht="20.25" customHeight="1">
      <c r="A14" s="66">
        <f t="shared" si="0"/>
        <v>12</v>
      </c>
      <c r="B14" s="34">
        <v>29</v>
      </c>
      <c r="C14" s="35" t="s">
        <v>29</v>
      </c>
    </row>
    <row r="15" spans="1:3" s="36" customFormat="1" ht="20.25" customHeight="1">
      <c r="A15" s="66">
        <f t="shared" si="0"/>
        <v>13</v>
      </c>
      <c r="B15" s="34">
        <v>30</v>
      </c>
      <c r="C15" s="35" t="s">
        <v>30</v>
      </c>
    </row>
    <row r="16" spans="1:3" s="36" customFormat="1" ht="20.25" customHeight="1">
      <c r="A16" s="66">
        <f t="shared" si="0"/>
        <v>14</v>
      </c>
      <c r="B16" s="34">
        <v>31</v>
      </c>
      <c r="C16" s="35" t="s">
        <v>31</v>
      </c>
    </row>
    <row r="17" spans="1:3" s="36" customFormat="1" ht="20.25" customHeight="1">
      <c r="A17" s="66">
        <f t="shared" si="0"/>
        <v>15</v>
      </c>
      <c r="B17" s="34">
        <v>32</v>
      </c>
      <c r="C17" s="35" t="s">
        <v>32</v>
      </c>
    </row>
    <row r="18" spans="1:3" s="36" customFormat="1" ht="20.25" customHeight="1">
      <c r="A18" s="66">
        <f t="shared" si="0"/>
        <v>16</v>
      </c>
      <c r="B18" s="34">
        <v>33</v>
      </c>
      <c r="C18" s="35" t="s">
        <v>33</v>
      </c>
    </row>
    <row r="19" spans="1:3" s="36" customFormat="1" ht="20.25" customHeight="1">
      <c r="A19" s="66">
        <f t="shared" si="0"/>
        <v>17</v>
      </c>
      <c r="B19" s="34">
        <v>34</v>
      </c>
      <c r="C19" s="35" t="s">
        <v>34</v>
      </c>
    </row>
    <row r="20" spans="1:3" s="36" customFormat="1" ht="20.25" customHeight="1">
      <c r="A20" s="66">
        <f t="shared" si="0"/>
        <v>18</v>
      </c>
      <c r="B20" s="34">
        <v>35</v>
      </c>
      <c r="C20" s="35" t="s">
        <v>35</v>
      </c>
    </row>
    <row r="21" spans="1:3" s="36" customFormat="1" ht="20.25" customHeight="1">
      <c r="A21" s="66">
        <f t="shared" si="0"/>
        <v>19</v>
      </c>
      <c r="B21" s="34">
        <v>36</v>
      </c>
      <c r="C21" s="35" t="s">
        <v>36</v>
      </c>
    </row>
    <row r="22" spans="1:3" s="36" customFormat="1" ht="20.25" customHeight="1">
      <c r="A22" s="66">
        <f t="shared" si="0"/>
        <v>20</v>
      </c>
      <c r="B22" s="34">
        <v>37</v>
      </c>
      <c r="C22" s="35" t="s">
        <v>37</v>
      </c>
    </row>
    <row r="23" spans="1:3" s="36" customFormat="1" ht="20.25" customHeight="1">
      <c r="A23" s="66">
        <f t="shared" si="0"/>
        <v>21</v>
      </c>
      <c r="B23" s="34">
        <v>39</v>
      </c>
      <c r="C23" s="35" t="s">
        <v>38</v>
      </c>
    </row>
    <row r="24" spans="1:3" s="36" customFormat="1" ht="20.25" customHeight="1">
      <c r="A24" s="66">
        <f t="shared" si="0"/>
        <v>22</v>
      </c>
      <c r="B24" s="34">
        <v>40</v>
      </c>
      <c r="C24" s="35" t="s">
        <v>39</v>
      </c>
    </row>
    <row r="25" spans="1:3" s="36" customFormat="1" ht="20.25" customHeight="1">
      <c r="A25" s="66">
        <f>A24+1</f>
        <v>23</v>
      </c>
      <c r="B25" s="34">
        <v>46</v>
      </c>
      <c r="C25" s="35" t="s">
        <v>40</v>
      </c>
    </row>
    <row r="26" spans="1:3" s="36" customFormat="1" ht="20.25" customHeight="1">
      <c r="A26" s="66">
        <f>A25+1</f>
        <v>24</v>
      </c>
      <c r="B26" s="34">
        <v>48</v>
      </c>
      <c r="C26" s="35" t="s">
        <v>41</v>
      </c>
    </row>
    <row r="27" spans="1:3" s="36" customFormat="1" ht="20.25" customHeight="1">
      <c r="A27" s="66">
        <f t="shared" si="0"/>
        <v>25</v>
      </c>
      <c r="B27" s="34">
        <v>49</v>
      </c>
      <c r="C27" s="35" t="s">
        <v>42</v>
      </c>
    </row>
    <row r="28" spans="1:3" ht="20.25" customHeight="1">
      <c r="A28" s="66">
        <f t="shared" si="0"/>
        <v>26</v>
      </c>
      <c r="B28" s="34">
        <v>55</v>
      </c>
      <c r="C28" s="35" t="s">
        <v>43</v>
      </c>
    </row>
    <row r="29" spans="1:3" ht="20.25" customHeight="1">
      <c r="A29" s="67">
        <f>A28+1</f>
        <v>27</v>
      </c>
      <c r="B29" s="38">
        <v>56</v>
      </c>
      <c r="C29" s="35" t="s">
        <v>57</v>
      </c>
    </row>
    <row r="30" spans="1:3" ht="20.25" customHeight="1">
      <c r="A30" s="66">
        <f>A29+1</f>
        <v>28</v>
      </c>
      <c r="B30" s="34">
        <v>57</v>
      </c>
      <c r="C30" s="35" t="s">
        <v>44</v>
      </c>
    </row>
    <row r="31" spans="1:3" ht="20.25" customHeight="1">
      <c r="A31" s="66">
        <f t="shared" si="0"/>
        <v>29</v>
      </c>
      <c r="B31" s="34">
        <v>58</v>
      </c>
      <c r="C31" s="35" t="s">
        <v>45</v>
      </c>
    </row>
    <row r="32" spans="1:3" ht="20.25" customHeight="1">
      <c r="A32" s="66">
        <f t="shared" si="0"/>
        <v>30</v>
      </c>
      <c r="B32" s="34">
        <v>59</v>
      </c>
      <c r="C32" s="35" t="s">
        <v>46</v>
      </c>
    </row>
    <row r="33" spans="1:3" ht="20.25" customHeight="1">
      <c r="A33" s="66">
        <f t="shared" si="0"/>
        <v>31</v>
      </c>
      <c r="B33" s="34">
        <v>60</v>
      </c>
      <c r="C33" s="35" t="s">
        <v>47</v>
      </c>
    </row>
    <row r="34" spans="1:3" ht="20.25" customHeight="1">
      <c r="A34" s="66">
        <f t="shared" si="0"/>
        <v>32</v>
      </c>
      <c r="B34" s="34">
        <v>61</v>
      </c>
      <c r="C34" s="35" t="s">
        <v>48</v>
      </c>
    </row>
    <row r="35" spans="1:3" ht="20.25" customHeight="1">
      <c r="A35" s="66">
        <f>A34+1</f>
        <v>33</v>
      </c>
      <c r="B35" s="34">
        <v>63</v>
      </c>
      <c r="C35" s="35" t="s">
        <v>49</v>
      </c>
    </row>
    <row r="36" spans="1:3" ht="20.25" customHeight="1">
      <c r="A36" s="66">
        <f t="shared" si="0"/>
        <v>34</v>
      </c>
      <c r="B36" s="34">
        <v>64</v>
      </c>
      <c r="C36" s="35" t="s">
        <v>50</v>
      </c>
    </row>
    <row r="37" spans="1:3" ht="20.25" customHeight="1">
      <c r="A37" s="66">
        <f t="shared" si="0"/>
        <v>35</v>
      </c>
      <c r="B37" s="34">
        <v>65</v>
      </c>
      <c r="C37" s="35" t="s">
        <v>51</v>
      </c>
    </row>
    <row r="38" spans="1:3" ht="20.25" customHeight="1">
      <c r="A38" s="66">
        <f t="shared" si="0"/>
        <v>36</v>
      </c>
      <c r="B38" s="34">
        <v>67</v>
      </c>
      <c r="C38" s="35" t="s">
        <v>52</v>
      </c>
    </row>
    <row r="39" spans="1:3" ht="20.25" customHeight="1">
      <c r="A39" s="66">
        <f t="shared" si="0"/>
        <v>37</v>
      </c>
      <c r="B39" s="34">
        <v>68</v>
      </c>
      <c r="C39" s="35" t="s">
        <v>53</v>
      </c>
    </row>
    <row r="40" spans="1:3" ht="20.25" customHeight="1">
      <c r="A40" s="66">
        <f t="shared" si="0"/>
        <v>38</v>
      </c>
      <c r="B40" s="34">
        <v>69</v>
      </c>
      <c r="C40" s="35" t="s">
        <v>54</v>
      </c>
    </row>
    <row r="41" spans="1:3" ht="20.25" customHeight="1">
      <c r="A41" s="66">
        <f t="shared" si="0"/>
        <v>39</v>
      </c>
      <c r="B41" s="34">
        <v>70</v>
      </c>
      <c r="C41" s="35" t="s">
        <v>55</v>
      </c>
    </row>
    <row r="42" spans="1:3" ht="20.25" customHeight="1">
      <c r="A42" s="66">
        <f t="shared" si="0"/>
        <v>40</v>
      </c>
      <c r="B42" s="34">
        <v>71</v>
      </c>
      <c r="C42" s="35" t="s">
        <v>56</v>
      </c>
    </row>
    <row r="43" spans="1:3" ht="48" customHeight="1">
      <c r="A43" s="37"/>
      <c r="B43" s="37"/>
      <c r="C43" s="37"/>
    </row>
    <row r="44" spans="1:3" ht="48" customHeight="1"/>
    <row r="45" spans="1:3" ht="48" customHeight="1"/>
  </sheetData>
  <mergeCells count="1">
    <mergeCell ref="A1:C1"/>
  </mergeCells>
  <phoneticPr fontId="1"/>
  <printOptions horizontalCentered="1"/>
  <pageMargins left="0.78740157480314965" right="0.78740157480314965" top="0.39370078740157483" bottom="0.3937007874015748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49"/>
  <sheetViews>
    <sheetView view="pageBreakPreview" zoomScaleNormal="100" workbookViewId="0">
      <selection activeCell="D3" sqref="D3"/>
    </sheetView>
  </sheetViews>
  <sheetFormatPr defaultRowHeight="30" customHeight="1"/>
  <cols>
    <col min="1" max="1" width="1.625" style="2" customWidth="1"/>
    <col min="2" max="2" width="3.25" style="1" bestFit="1" customWidth="1"/>
    <col min="3" max="3" width="16.625" style="2" customWidth="1"/>
    <col min="4" max="4" width="10.625" style="2" customWidth="1"/>
    <col min="5" max="5" width="16.625" style="2" customWidth="1"/>
    <col min="6" max="6" width="10.625" style="2" customWidth="1"/>
    <col min="7" max="7" width="7.625" style="1" customWidth="1"/>
    <col min="8" max="8" width="7.625" style="2" customWidth="1"/>
    <col min="9" max="9" width="14.125" style="1" bestFit="1" customWidth="1"/>
    <col min="10" max="10" width="50.625" style="2" customWidth="1"/>
    <col min="11" max="11" width="1.625" style="2" customWidth="1"/>
    <col min="12" max="16384" width="9" style="2"/>
  </cols>
  <sheetData>
    <row r="1" spans="2:11" ht="21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12"/>
    </row>
    <row r="2" spans="2:11" ht="22.5" customHeight="1">
      <c r="B2" s="14"/>
      <c r="C2" s="13"/>
      <c r="D2" s="13"/>
      <c r="E2" s="15"/>
      <c r="F2" s="15"/>
      <c r="G2" s="15"/>
      <c r="H2" s="15"/>
      <c r="I2" s="15"/>
      <c r="J2" s="16" t="s">
        <v>13</v>
      </c>
      <c r="K2" s="12"/>
    </row>
    <row r="3" spans="2:11" ht="22.5" customHeight="1">
      <c r="B3" s="14"/>
      <c r="C3" s="17" t="s">
        <v>6</v>
      </c>
      <c r="D3" s="31"/>
      <c r="E3" s="32" t="s">
        <v>1</v>
      </c>
      <c r="F3" s="18" t="e">
        <f>VLOOKUP(D3,団体一覧!A3:C42,2,FALSE)</f>
        <v>#N/A</v>
      </c>
      <c r="G3" s="17" t="s">
        <v>2</v>
      </c>
      <c r="H3" s="56" t="e">
        <f>VLOOKUP(D3,団体一覧!A3:C42,3,FALSE)</f>
        <v>#N/A</v>
      </c>
      <c r="I3" s="56"/>
      <c r="J3" s="56"/>
      <c r="K3" s="5"/>
    </row>
    <row r="4" spans="2:11" ht="30" customHeight="1">
      <c r="B4" s="19" t="s">
        <v>12</v>
      </c>
      <c r="C4" s="19" t="s">
        <v>4</v>
      </c>
      <c r="D4" s="57" t="s">
        <v>3</v>
      </c>
      <c r="E4" s="58"/>
      <c r="F4" s="20" t="s">
        <v>11</v>
      </c>
      <c r="G4" s="20" t="s">
        <v>10</v>
      </c>
      <c r="H4" s="20" t="s">
        <v>9</v>
      </c>
      <c r="I4" s="21" t="s">
        <v>8</v>
      </c>
      <c r="J4" s="42" t="s">
        <v>7</v>
      </c>
      <c r="K4" s="5"/>
    </row>
    <row r="5" spans="2:11" ht="36" customHeight="1">
      <c r="B5" s="22">
        <v>1</v>
      </c>
      <c r="C5" s="40"/>
      <c r="D5" s="53"/>
      <c r="E5" s="54"/>
      <c r="F5" s="49"/>
      <c r="G5" s="51"/>
      <c r="H5" s="23"/>
      <c r="I5" s="46"/>
      <c r="J5" s="43"/>
      <c r="K5" s="5"/>
    </row>
    <row r="6" spans="2:11" ht="36" customHeight="1">
      <c r="B6" s="24">
        <v>2</v>
      </c>
      <c r="C6" s="41"/>
      <c r="D6" s="59"/>
      <c r="E6" s="60"/>
      <c r="F6" s="50"/>
      <c r="G6" s="51"/>
      <c r="H6" s="25"/>
      <c r="I6" s="47"/>
      <c r="J6" s="44"/>
      <c r="K6" s="4"/>
    </row>
    <row r="7" spans="2:11" ht="36" customHeight="1">
      <c r="B7" s="22">
        <v>3</v>
      </c>
      <c r="C7" s="40"/>
      <c r="D7" s="53"/>
      <c r="E7" s="54"/>
      <c r="F7" s="49"/>
      <c r="G7" s="51"/>
      <c r="H7" s="23"/>
      <c r="I7" s="48"/>
      <c r="J7" s="45"/>
      <c r="K7" s="3"/>
    </row>
    <row r="8" spans="2:11" ht="36" customHeight="1">
      <c r="B8" s="24">
        <v>4</v>
      </c>
      <c r="C8" s="40"/>
      <c r="D8" s="53"/>
      <c r="E8" s="54"/>
      <c r="F8" s="49"/>
      <c r="G8" s="51"/>
      <c r="H8" s="23"/>
      <c r="I8" s="48"/>
      <c r="J8" s="45"/>
      <c r="K8" s="3"/>
    </row>
    <row r="9" spans="2:11" ht="36" customHeight="1">
      <c r="B9" s="22">
        <v>5</v>
      </c>
      <c r="C9" s="40"/>
      <c r="D9" s="53"/>
      <c r="E9" s="54"/>
      <c r="F9" s="49"/>
      <c r="G9" s="51"/>
      <c r="H9" s="23"/>
      <c r="I9" s="48"/>
      <c r="J9" s="45"/>
      <c r="K9" s="3"/>
    </row>
    <row r="10" spans="2:11" ht="36" customHeight="1">
      <c r="B10" s="24">
        <v>6</v>
      </c>
      <c r="C10" s="40"/>
      <c r="D10" s="53"/>
      <c r="E10" s="54"/>
      <c r="F10" s="49"/>
      <c r="G10" s="51"/>
      <c r="H10" s="23"/>
      <c r="I10" s="48"/>
      <c r="J10" s="45"/>
      <c r="K10" s="4"/>
    </row>
    <row r="11" spans="2:11" ht="36" customHeight="1">
      <c r="B11" s="22">
        <v>7</v>
      </c>
      <c r="C11" s="40"/>
      <c r="D11" s="53"/>
      <c r="E11" s="54"/>
      <c r="F11" s="49"/>
      <c r="G11" s="51"/>
      <c r="H11" s="23"/>
      <c r="I11" s="48"/>
      <c r="J11" s="45"/>
      <c r="K11" s="4"/>
    </row>
    <row r="12" spans="2:11" ht="36" customHeight="1">
      <c r="B12" s="24">
        <v>8</v>
      </c>
      <c r="C12" s="40"/>
      <c r="D12" s="53"/>
      <c r="E12" s="54"/>
      <c r="F12" s="49"/>
      <c r="G12" s="51"/>
      <c r="H12" s="23"/>
      <c r="I12" s="48"/>
      <c r="J12" s="45"/>
      <c r="K12" s="4"/>
    </row>
    <row r="13" spans="2:11" ht="36" customHeight="1">
      <c r="B13" s="22">
        <v>9</v>
      </c>
      <c r="C13" s="40"/>
      <c r="D13" s="53"/>
      <c r="E13" s="54"/>
      <c r="F13" s="49"/>
      <c r="G13" s="51"/>
      <c r="H13" s="23"/>
      <c r="I13" s="48"/>
      <c r="J13" s="45"/>
      <c r="K13" s="4"/>
    </row>
    <row r="14" spans="2:11" ht="36" customHeight="1" thickBot="1">
      <c r="B14" s="24">
        <v>10</v>
      </c>
      <c r="C14" s="40"/>
      <c r="D14" s="53"/>
      <c r="E14" s="54"/>
      <c r="F14" s="49"/>
      <c r="G14" s="51"/>
      <c r="H14" s="23"/>
      <c r="I14" s="48"/>
      <c r="J14" s="45"/>
      <c r="K14" s="4"/>
    </row>
    <row r="15" spans="2:11" ht="22.5" customHeight="1" thickTop="1">
      <c r="B15" s="26"/>
      <c r="C15" s="26" t="s">
        <v>5</v>
      </c>
      <c r="D15" s="63"/>
      <c r="E15" s="64"/>
      <c r="F15" s="27">
        <f>SUM(F5:F14)</f>
        <v>0</v>
      </c>
      <c r="G15" s="28"/>
      <c r="H15" s="27"/>
      <c r="I15" s="29"/>
      <c r="J15" s="30"/>
    </row>
    <row r="16" spans="2:11" ht="30" customHeight="1">
      <c r="C16" s="8"/>
      <c r="D16" s="61"/>
      <c r="E16" s="62"/>
      <c r="F16" s="11"/>
      <c r="G16" s="6"/>
      <c r="H16" s="7"/>
      <c r="I16" s="9"/>
      <c r="J16" s="10"/>
    </row>
    <row r="17" spans="3:10" ht="30" customHeight="1">
      <c r="C17" s="8"/>
      <c r="D17" s="61"/>
      <c r="E17" s="62"/>
      <c r="F17" s="11"/>
      <c r="G17" s="6"/>
      <c r="H17" s="7"/>
      <c r="I17" s="9"/>
      <c r="J17" s="10"/>
    </row>
    <row r="18" spans="3:10" ht="30" customHeight="1">
      <c r="C18" s="5"/>
      <c r="D18" s="5"/>
      <c r="E18" s="5"/>
      <c r="F18" s="5"/>
      <c r="G18" s="5"/>
      <c r="H18" s="3"/>
      <c r="I18" s="5"/>
      <c r="J18" s="5"/>
    </row>
    <row r="23" spans="3:10" ht="30" customHeight="1">
      <c r="H23" s="1"/>
    </row>
    <row r="24" spans="3:10" ht="30" customHeight="1">
      <c r="H24" s="1"/>
    </row>
    <row r="25" spans="3:10" ht="30" customHeight="1">
      <c r="H25" s="1"/>
    </row>
    <row r="83" spans="8:8" ht="30" customHeight="1">
      <c r="H83" s="1"/>
    </row>
    <row r="84" spans="8:8" ht="30" customHeight="1">
      <c r="H84" s="1"/>
    </row>
    <row r="85" spans="8:8" ht="30" customHeight="1">
      <c r="H85" s="1"/>
    </row>
    <row r="145" spans="8:8" ht="30" customHeight="1">
      <c r="H145" s="1"/>
    </row>
    <row r="146" spans="8:8" ht="30" customHeight="1">
      <c r="H146" s="1"/>
    </row>
    <row r="147" spans="8:8" ht="30" customHeight="1">
      <c r="H147" s="1"/>
    </row>
    <row r="205" spans="8:8" ht="30" customHeight="1">
      <c r="H205" s="1"/>
    </row>
    <row r="206" spans="8:8" ht="30" customHeight="1">
      <c r="H206" s="1"/>
    </row>
    <row r="207" spans="8:8" ht="30" customHeight="1">
      <c r="H207" s="1"/>
    </row>
    <row r="265" spans="8:8" ht="30" customHeight="1">
      <c r="H265" s="1"/>
    </row>
    <row r="266" spans="8:8" ht="30" customHeight="1">
      <c r="H266" s="1"/>
    </row>
    <row r="267" spans="8:8" ht="30" customHeight="1">
      <c r="H267" s="1"/>
    </row>
    <row r="325" spans="8:8" ht="30" customHeight="1">
      <c r="H325" s="1"/>
    </row>
    <row r="326" spans="8:8" ht="30" customHeight="1">
      <c r="H326" s="1"/>
    </row>
    <row r="327" spans="8:8" ht="30" customHeight="1">
      <c r="H327" s="1"/>
    </row>
    <row r="385" spans="8:8" ht="30" customHeight="1">
      <c r="H385" s="1"/>
    </row>
    <row r="386" spans="8:8" ht="30" customHeight="1">
      <c r="H386" s="1"/>
    </row>
    <row r="387" spans="8:8" ht="30" customHeight="1">
      <c r="H387" s="1"/>
    </row>
    <row r="447" spans="8:8" ht="30" customHeight="1">
      <c r="H447" s="1"/>
    </row>
    <row r="448" spans="8:8" ht="30" customHeight="1">
      <c r="H448" s="1"/>
    </row>
    <row r="449" spans="8:8" ht="30" customHeight="1">
      <c r="H449" s="1"/>
    </row>
  </sheetData>
  <sheetProtection sheet="1" objects="1" scenarios="1" formatCells="0" formatColumns="0" formatRows="0" insertColumns="0" insertRows="0" deleteColumns="0" deleteRows="0" selectLockedCells="1" sort="0" autoFilter="0"/>
  <mergeCells count="16">
    <mergeCell ref="D13:E13"/>
    <mergeCell ref="D14:E14"/>
    <mergeCell ref="D17:E17"/>
    <mergeCell ref="D15:E15"/>
    <mergeCell ref="D16:E16"/>
    <mergeCell ref="D8:E8"/>
    <mergeCell ref="D9:E9"/>
    <mergeCell ref="D10:E10"/>
    <mergeCell ref="D11:E11"/>
    <mergeCell ref="D12:E12"/>
    <mergeCell ref="D7:E7"/>
    <mergeCell ref="B1:J1"/>
    <mergeCell ref="H3:J3"/>
    <mergeCell ref="D4:E4"/>
    <mergeCell ref="D5:E5"/>
    <mergeCell ref="D6:E6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団体一覧</vt:lpstr>
      <vt:lpstr>R3</vt:lpstr>
      <vt:lpstr>'R3'!Print_Area</vt:lpstr>
      <vt:lpstr>団体一覧!Print_Area</vt:lpstr>
      <vt:lpstr>団体一覧!Print_Titles</vt:lpstr>
    </vt:vector>
  </TitlesOfParts>
  <Company>印旛郡市広域市町村区圏事務組合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inbakouiki10</dc:creator>
  <cp:lastModifiedBy>inbakouiki04</cp:lastModifiedBy>
  <cp:lastPrinted>2022-07-08T02:53:38Z</cp:lastPrinted>
  <dcterms:created xsi:type="dcterms:W3CDTF">2004-08-15T23:39:06Z</dcterms:created>
  <dcterms:modified xsi:type="dcterms:W3CDTF">2022-07-08T03:04:04Z</dcterms:modified>
</cp:coreProperties>
</file>